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21.12.12  ЖЛ ИПА-А и ИПА безэк" sheetId="1" r:id="rId1"/>
  </sheets>
  <definedNames>
    <definedName name="Excel_BuiltIn__FilterDatabase">#REF!</definedName>
    <definedName name="Excel_BuiltIn_Print_Area1">#REF!</definedName>
    <definedName name="Excel_BuiltIn_Print_Area2">#REF!</definedName>
    <definedName name="_xlnm.Print_Area" localSheetId="0">'21.12.12  ЖЛ ИПА-А и ИПА безэк'!$A$1:$P$1</definedName>
  </definedNames>
  <calcPr fullCalcOnLoad="1"/>
</workbook>
</file>

<file path=xl/sharedStrings.xml><?xml version="1.0" encoding="utf-8"?>
<sst xmlns="http://schemas.openxmlformats.org/spreadsheetml/2006/main" count="76" uniqueCount="67">
  <si>
    <t>Жим лёжа IPA-A</t>
  </si>
  <si>
    <t>ФИО</t>
  </si>
  <si>
    <t>Вес</t>
  </si>
  <si>
    <t>Коэф.</t>
  </si>
  <si>
    <t>ЖИМ ЛЕЖА</t>
  </si>
  <si>
    <t>Абсолютное первенство</t>
  </si>
  <si>
    <t>Рез-тат</t>
  </si>
  <si>
    <t>Шварц</t>
  </si>
  <si>
    <t>Морозов Василий</t>
  </si>
  <si>
    <t>1 МАС</t>
  </si>
  <si>
    <t>Кобызов Константин</t>
  </si>
  <si>
    <t>2 МАС</t>
  </si>
  <si>
    <t>Бельтюков Вячеслав</t>
  </si>
  <si>
    <t>3 МАС</t>
  </si>
  <si>
    <t>Шеряков Александр</t>
  </si>
  <si>
    <t>Зубарев Александр</t>
  </si>
  <si>
    <t>Янченко Федор</t>
  </si>
  <si>
    <t>Первушин Максим</t>
  </si>
  <si>
    <t>Игнатов Виталий</t>
  </si>
  <si>
    <t>Ефремов Евгений</t>
  </si>
  <si>
    <t>Оносов Николай</t>
  </si>
  <si>
    <t>Свяжин Александр</t>
  </si>
  <si>
    <t>Евдокимов Михаил</t>
  </si>
  <si>
    <t>Салимов Сергей</t>
  </si>
  <si>
    <t>Соколов Дмитрий</t>
  </si>
  <si>
    <t>Ратманов Алексей</t>
  </si>
  <si>
    <t>Белов Дмитрий</t>
  </si>
  <si>
    <t>Пецко Дмитрий</t>
  </si>
  <si>
    <t>Мухин Александр</t>
  </si>
  <si>
    <t>Бабич Андрей</t>
  </si>
  <si>
    <t>Смирнов Владислав</t>
  </si>
  <si>
    <t>Файзулло Фаруз</t>
  </si>
  <si>
    <t>Шараев Дмитрий</t>
  </si>
  <si>
    <t>Дягилев Максим</t>
  </si>
  <si>
    <t>Подшивалов Илья</t>
  </si>
  <si>
    <t>Христов Владимир</t>
  </si>
  <si>
    <t>Овсянников Геннадий</t>
  </si>
  <si>
    <t>Новиков Константин</t>
  </si>
  <si>
    <t>Парваткина Елена</t>
  </si>
  <si>
    <t>1 ПРО Ж</t>
  </si>
  <si>
    <t>Журин Антон</t>
  </si>
  <si>
    <t>Захарова Елена</t>
  </si>
  <si>
    <t>1 МАС Ж</t>
  </si>
  <si>
    <t>Габдульянов Эльдар</t>
  </si>
  <si>
    <t>Кожевников Александр</t>
  </si>
  <si>
    <t>Жим лёжа ПРО</t>
  </si>
  <si>
    <t>Дмитриев Станислав</t>
  </si>
  <si>
    <t>1 ПРО</t>
  </si>
  <si>
    <t>Галиахматов Илья</t>
  </si>
  <si>
    <t>2 ПРО</t>
  </si>
  <si>
    <t>Кузнецов Дмитрий</t>
  </si>
  <si>
    <t>3 ПРО</t>
  </si>
  <si>
    <t>Кондратьев Василий</t>
  </si>
  <si>
    <t>Дубочинский Александр</t>
  </si>
  <si>
    <t>Гончаров Данил</t>
  </si>
  <si>
    <t>Анкудинов Евгений</t>
  </si>
  <si>
    <t>Усов Сергей</t>
  </si>
  <si>
    <t>Иканин Роман</t>
  </si>
  <si>
    <t>Женщины</t>
  </si>
  <si>
    <t>Мужчины</t>
  </si>
  <si>
    <t>4 МАС</t>
  </si>
  <si>
    <t>5 МАС</t>
  </si>
  <si>
    <t>6 МАС</t>
  </si>
  <si>
    <t>7 МАС</t>
  </si>
  <si>
    <t>8 МАС</t>
  </si>
  <si>
    <t>9 МАС</t>
  </si>
  <si>
    <t>10 МАС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</si>
</sst>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75" zoomScalePageLayoutView="0" workbookViewId="0" topLeftCell="A1">
      <selection activeCell="A1" sqref="A1"/>
    </sheetView>
  </sheetViews>
  <sheetFormatPr defaultColWidth="11.625" defaultRowHeight="12.75"/>
  <cols>
    <col min="1" max="1" width="25.25390625" style="1" customWidth="1"/>
    <col min="2" max="2" width="7.125" style="2" customWidth="1"/>
    <col min="3" max="3" width="7.125" style="3" customWidth="1"/>
    <col min="4" max="4" width="6.625" style="1" customWidth="1"/>
    <col min="5" max="5" width="6.625" style="4" customWidth="1"/>
    <col min="6" max="6" width="6.625" style="1" customWidth="1"/>
    <col min="7" max="7" width="6.625" style="4" customWidth="1"/>
    <col min="8" max="8" width="8.625" style="1" customWidth="1"/>
    <col min="9" max="9" width="9.25390625" style="4" customWidth="1"/>
    <col min="10" max="10" width="14.75390625" style="1" customWidth="1"/>
    <col min="11" max="11" width="6.375" style="4" customWidth="1"/>
    <col min="12" max="13" width="7.00390625" style="5" customWidth="1"/>
    <col min="14" max="15" width="9.875" style="3" customWidth="1"/>
    <col min="16" max="16" width="13.625" style="1" customWidth="1"/>
    <col min="17" max="17" width="6.125" style="4" customWidth="1"/>
    <col min="18" max="18" width="6.125" style="6" customWidth="1"/>
    <col min="19" max="19" width="6.125" style="4" customWidth="1"/>
    <col min="20" max="22" width="6.125" style="1" customWidth="1"/>
    <col min="23" max="23" width="9.125" style="7" customWidth="1"/>
    <col min="24" max="24" width="8.25390625" style="6" customWidth="1"/>
    <col min="25" max="25" width="6.125" style="4" customWidth="1"/>
    <col min="26" max="26" width="6.125" style="6" customWidth="1"/>
    <col min="27" max="27" width="9.00390625" style="4" customWidth="1"/>
    <col min="28" max="28" width="21.375" style="1" customWidth="1"/>
    <col min="29" max="255" width="9.125" style="1" customWidth="1"/>
  </cols>
  <sheetData>
    <row r="1" spans="1:37" s="16" customFormat="1" ht="20.25">
      <c r="A1" s="8" t="s">
        <v>0</v>
      </c>
      <c r="B1" s="9"/>
      <c r="C1" s="10"/>
      <c r="D1" s="11"/>
      <c r="E1" s="12"/>
      <c r="F1" s="11"/>
      <c r="G1" s="12"/>
      <c r="H1" s="11"/>
      <c r="I1" s="12"/>
      <c r="J1" s="11"/>
      <c r="K1" s="12"/>
      <c r="L1" s="12"/>
      <c r="M1" s="12"/>
      <c r="N1" s="13"/>
      <c r="O1" s="13"/>
      <c r="P1" s="11"/>
      <c r="Q1" s="14"/>
      <c r="R1" s="15"/>
      <c r="S1" s="15"/>
      <c r="T1" s="15"/>
      <c r="U1" s="15"/>
      <c r="V1" s="15"/>
      <c r="X1" s="15"/>
      <c r="Y1" s="14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2.75" customHeight="1">
      <c r="A2" s="64" t="s">
        <v>1</v>
      </c>
      <c r="B2" s="58" t="s">
        <v>2</v>
      </c>
      <c r="C2" s="60" t="s">
        <v>3</v>
      </c>
      <c r="D2" s="65" t="s">
        <v>4</v>
      </c>
      <c r="E2" s="65"/>
      <c r="F2" s="65"/>
      <c r="G2" s="65"/>
      <c r="H2" s="65"/>
      <c r="I2" s="65"/>
      <c r="J2" s="54" t="s">
        <v>5</v>
      </c>
      <c r="Q2" s="1"/>
      <c r="R2" s="1"/>
      <c r="S2" s="1"/>
      <c r="X2" s="1"/>
      <c r="Y2" s="1"/>
      <c r="AA2" s="1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6" customFormat="1" ht="13.5" thickBot="1">
      <c r="A3" s="64"/>
      <c r="B3" s="58"/>
      <c r="C3" s="60"/>
      <c r="D3" s="17">
        <v>1</v>
      </c>
      <c r="E3" s="17">
        <v>2</v>
      </c>
      <c r="F3" s="17">
        <v>3</v>
      </c>
      <c r="G3" s="17">
        <v>4</v>
      </c>
      <c r="H3" s="18" t="s">
        <v>6</v>
      </c>
      <c r="I3" s="19" t="s">
        <v>7</v>
      </c>
      <c r="J3" s="54"/>
      <c r="K3" s="4"/>
      <c r="L3" s="5"/>
      <c r="M3" s="5"/>
      <c r="N3" s="3"/>
      <c r="O3" s="3"/>
      <c r="P3" s="1"/>
      <c r="Q3" s="1"/>
      <c r="R3" s="1"/>
      <c r="S3" s="1"/>
      <c r="T3" s="1"/>
      <c r="U3" s="1"/>
      <c r="V3" s="1"/>
      <c r="X3" s="1"/>
      <c r="Y3" s="1"/>
      <c r="AA3" s="1"/>
      <c r="AB3" s="15"/>
      <c r="AC3" s="20"/>
      <c r="AD3" s="20"/>
      <c r="AE3" s="20"/>
      <c r="AF3" s="20"/>
      <c r="AG3" s="20"/>
      <c r="AH3" s="20"/>
      <c r="AI3" s="20"/>
      <c r="AJ3" s="20"/>
      <c r="AK3" s="20"/>
    </row>
    <row r="4" spans="1:37" s="6" customFormat="1" ht="12.75">
      <c r="A4" s="46" t="s">
        <v>58</v>
      </c>
      <c r="B4" s="47"/>
      <c r="C4" s="48"/>
      <c r="D4" s="49"/>
      <c r="E4" s="49"/>
      <c r="F4" s="49"/>
      <c r="G4" s="49"/>
      <c r="H4" s="50"/>
      <c r="I4" s="51"/>
      <c r="J4" s="52"/>
      <c r="K4" s="4"/>
      <c r="L4" s="5"/>
      <c r="M4" s="5"/>
      <c r="N4" s="3"/>
      <c r="O4" s="3"/>
      <c r="P4" s="1"/>
      <c r="Q4" s="1"/>
      <c r="R4" s="1"/>
      <c r="S4" s="1"/>
      <c r="T4" s="1"/>
      <c r="U4" s="1"/>
      <c r="V4" s="1"/>
      <c r="X4" s="1"/>
      <c r="Y4" s="1"/>
      <c r="AA4" s="1"/>
      <c r="AB4" s="15"/>
      <c r="AC4" s="20"/>
      <c r="AD4" s="20"/>
      <c r="AE4" s="20"/>
      <c r="AF4" s="20"/>
      <c r="AG4" s="20"/>
      <c r="AH4" s="20"/>
      <c r="AI4" s="20"/>
      <c r="AJ4" s="20"/>
      <c r="AK4" s="20"/>
    </row>
    <row r="5" spans="1:31" ht="12.75">
      <c r="A5" s="30" t="s">
        <v>41</v>
      </c>
      <c r="B5" s="26">
        <v>59.6</v>
      </c>
      <c r="C5" s="27">
        <v>0.8676</v>
      </c>
      <c r="D5" s="25">
        <v>47.5</v>
      </c>
      <c r="E5" s="28">
        <v>52.5</v>
      </c>
      <c r="F5" s="28">
        <v>52.5</v>
      </c>
      <c r="G5" s="25"/>
      <c r="H5" s="29">
        <v>47.5</v>
      </c>
      <c r="I5" s="27">
        <f>H5*C5</f>
        <v>41.211</v>
      </c>
      <c r="J5" s="31" t="s">
        <v>42</v>
      </c>
      <c r="L5" s="4"/>
      <c r="M5" s="4"/>
      <c r="Q5" s="15"/>
      <c r="R5" s="15"/>
      <c r="S5" s="15"/>
      <c r="T5" s="15"/>
      <c r="U5" s="15"/>
      <c r="V5" s="15"/>
      <c r="X5" s="15"/>
      <c r="Y5" s="15"/>
      <c r="Z5" s="15"/>
      <c r="AA5" s="15"/>
      <c r="AB5" s="15"/>
      <c r="AC5" s="15"/>
      <c r="AD5" s="15"/>
      <c r="AE5" s="15"/>
    </row>
    <row r="6" spans="1:31" ht="12.75">
      <c r="A6" s="53" t="s">
        <v>59</v>
      </c>
      <c r="B6" s="26"/>
      <c r="C6" s="27"/>
      <c r="D6" s="25"/>
      <c r="E6" s="28"/>
      <c r="F6" s="28"/>
      <c r="G6" s="25"/>
      <c r="H6" s="29"/>
      <c r="I6" s="27"/>
      <c r="J6" s="31"/>
      <c r="L6" s="4"/>
      <c r="M6" s="4"/>
      <c r="Q6" s="15"/>
      <c r="R6" s="15"/>
      <c r="S6" s="15"/>
      <c r="T6" s="15"/>
      <c r="U6" s="15"/>
      <c r="V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30" t="s">
        <v>8</v>
      </c>
      <c r="B7" s="26">
        <v>69.9</v>
      </c>
      <c r="C7" s="27">
        <v>0.7040000000000001</v>
      </c>
      <c r="D7" s="25">
        <v>140</v>
      </c>
      <c r="E7" s="25">
        <v>145</v>
      </c>
      <c r="F7" s="28">
        <v>150</v>
      </c>
      <c r="G7" s="25"/>
      <c r="H7" s="29">
        <v>145</v>
      </c>
      <c r="I7" s="27">
        <f aca="true" t="shared" si="0" ref="I7:I36">H7*C7</f>
        <v>102.08000000000001</v>
      </c>
      <c r="J7" s="31" t="s">
        <v>9</v>
      </c>
      <c r="L7" s="4"/>
      <c r="M7" s="4"/>
      <c r="Q7" s="15"/>
      <c r="R7" s="15"/>
      <c r="S7" s="15"/>
      <c r="T7" s="15"/>
      <c r="U7" s="15"/>
      <c r="V7" s="15"/>
      <c r="X7" s="15"/>
      <c r="Y7" s="15"/>
      <c r="Z7" s="15"/>
      <c r="AA7" s="15"/>
      <c r="AB7" s="15"/>
      <c r="AC7" s="15"/>
      <c r="AD7" s="15"/>
      <c r="AE7" s="15"/>
    </row>
    <row r="8" spans="1:31" ht="12.75">
      <c r="A8" s="30" t="s">
        <v>10</v>
      </c>
      <c r="B8" s="26">
        <v>73</v>
      </c>
      <c r="C8" s="27">
        <v>0.6789000000000001</v>
      </c>
      <c r="D8" s="25">
        <v>140</v>
      </c>
      <c r="E8" s="25">
        <v>150</v>
      </c>
      <c r="F8" s="28">
        <v>155</v>
      </c>
      <c r="G8" s="25"/>
      <c r="H8" s="29">
        <v>150</v>
      </c>
      <c r="I8" s="27">
        <f t="shared" si="0"/>
        <v>101.83500000000001</v>
      </c>
      <c r="J8" s="31" t="s">
        <v>11</v>
      </c>
      <c r="L8" s="4"/>
      <c r="M8" s="4"/>
      <c r="Q8" s="15"/>
      <c r="R8" s="15"/>
      <c r="S8" s="15"/>
      <c r="T8" s="15"/>
      <c r="U8" s="15"/>
      <c r="V8" s="15"/>
      <c r="X8" s="15"/>
      <c r="Y8" s="15"/>
      <c r="Z8" s="15"/>
      <c r="AA8" s="15"/>
      <c r="AB8" s="15"/>
      <c r="AC8" s="15"/>
      <c r="AD8" s="15"/>
      <c r="AE8" s="15"/>
    </row>
    <row r="9" spans="1:31" ht="12.75">
      <c r="A9" s="30" t="s">
        <v>12</v>
      </c>
      <c r="B9" s="26">
        <v>102.5</v>
      </c>
      <c r="C9" s="27">
        <v>0.5485</v>
      </c>
      <c r="D9" s="25">
        <v>170</v>
      </c>
      <c r="E9" s="28">
        <v>175</v>
      </c>
      <c r="F9" s="28">
        <v>175</v>
      </c>
      <c r="G9" s="25"/>
      <c r="H9" s="29">
        <v>170</v>
      </c>
      <c r="I9" s="27">
        <f t="shared" si="0"/>
        <v>93.245</v>
      </c>
      <c r="J9" s="31" t="s">
        <v>13</v>
      </c>
      <c r="L9" s="4"/>
      <c r="M9" s="4"/>
      <c r="Q9" s="15"/>
      <c r="R9" s="15"/>
      <c r="S9" s="15"/>
      <c r="T9" s="15"/>
      <c r="U9" s="15"/>
      <c r="V9" s="15"/>
      <c r="X9" s="15"/>
      <c r="Y9" s="15"/>
      <c r="Z9" s="15"/>
      <c r="AA9" s="15"/>
      <c r="AB9" s="15"/>
      <c r="AC9" s="15"/>
      <c r="AD9" s="15"/>
      <c r="AE9" s="15"/>
    </row>
    <row r="10" spans="1:31" ht="12.75">
      <c r="A10" s="30" t="s">
        <v>14</v>
      </c>
      <c r="B10" s="26">
        <v>108.7</v>
      </c>
      <c r="C10" s="27">
        <v>0.5381</v>
      </c>
      <c r="D10" s="25">
        <v>165</v>
      </c>
      <c r="E10" s="25">
        <v>170</v>
      </c>
      <c r="F10" s="25">
        <v>172.5</v>
      </c>
      <c r="G10" s="25"/>
      <c r="H10" s="29">
        <v>172.5</v>
      </c>
      <c r="I10" s="27">
        <f t="shared" si="0"/>
        <v>92.82225</v>
      </c>
      <c r="J10" s="31" t="s">
        <v>60</v>
      </c>
      <c r="L10" s="4"/>
      <c r="M10" s="4"/>
      <c r="Q10" s="15"/>
      <c r="R10" s="15"/>
      <c r="S10" s="15"/>
      <c r="T10" s="15"/>
      <c r="U10" s="15"/>
      <c r="V10" s="15"/>
      <c r="X10" s="15"/>
      <c r="Y10" s="15"/>
      <c r="Z10" s="15"/>
      <c r="AA10" s="15"/>
      <c r="AB10" s="15"/>
      <c r="AC10" s="15"/>
      <c r="AD10" s="15"/>
      <c r="AE10" s="15"/>
    </row>
    <row r="11" spans="1:31" ht="12.75">
      <c r="A11" s="30" t="s">
        <v>15</v>
      </c>
      <c r="B11" s="26">
        <v>89.5</v>
      </c>
      <c r="C11" s="27">
        <v>0.5873</v>
      </c>
      <c r="D11" s="25">
        <v>142.5</v>
      </c>
      <c r="E11" s="28">
        <v>150</v>
      </c>
      <c r="F11" s="25">
        <v>150</v>
      </c>
      <c r="G11" s="25"/>
      <c r="H11" s="29">
        <v>150</v>
      </c>
      <c r="I11" s="27">
        <f t="shared" si="0"/>
        <v>88.09500000000001</v>
      </c>
      <c r="J11" s="31" t="s">
        <v>61</v>
      </c>
      <c r="L11" s="4"/>
      <c r="M11" s="4"/>
      <c r="Q11" s="15"/>
      <c r="R11" s="15"/>
      <c r="S11" s="15"/>
      <c r="T11" s="15"/>
      <c r="U11" s="15"/>
      <c r="V11" s="15"/>
      <c r="X11" s="15"/>
      <c r="Y11" s="15"/>
      <c r="Z11" s="15"/>
      <c r="AA11" s="15"/>
      <c r="AB11" s="15"/>
      <c r="AC11" s="15"/>
      <c r="AD11" s="15"/>
      <c r="AE11" s="15"/>
    </row>
    <row r="12" spans="1:256" s="1" customFormat="1" ht="12.75">
      <c r="A12" s="30" t="s">
        <v>16</v>
      </c>
      <c r="B12" s="26">
        <v>81.4</v>
      </c>
      <c r="C12" s="27">
        <v>0.6251</v>
      </c>
      <c r="D12" s="25">
        <v>132.5</v>
      </c>
      <c r="E12" s="25">
        <v>140</v>
      </c>
      <c r="F12" s="28">
        <v>147.5</v>
      </c>
      <c r="G12" s="25"/>
      <c r="H12" s="29">
        <v>140</v>
      </c>
      <c r="I12" s="27">
        <f t="shared" si="0"/>
        <v>87.514</v>
      </c>
      <c r="J12" s="31" t="s">
        <v>62</v>
      </c>
      <c r="K12" s="4"/>
      <c r="L12" s="4"/>
      <c r="M12" s="4"/>
      <c r="N12" s="3"/>
      <c r="O12" s="3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IV12"/>
    </row>
    <row r="13" spans="1:31" ht="12.75">
      <c r="A13" s="30" t="s">
        <v>17</v>
      </c>
      <c r="B13" s="26">
        <v>81.5</v>
      </c>
      <c r="C13" s="27">
        <v>0.6246</v>
      </c>
      <c r="D13" s="28">
        <v>140</v>
      </c>
      <c r="E13" s="25">
        <v>140</v>
      </c>
      <c r="F13" s="28">
        <v>150</v>
      </c>
      <c r="G13" s="25"/>
      <c r="H13" s="29">
        <v>140</v>
      </c>
      <c r="I13" s="27">
        <f t="shared" si="0"/>
        <v>87.444</v>
      </c>
      <c r="J13" s="31" t="s">
        <v>63</v>
      </c>
      <c r="L13" s="4"/>
      <c r="M13" s="4"/>
      <c r="Q13" s="15"/>
      <c r="R13" s="15"/>
      <c r="S13" s="15"/>
      <c r="T13" s="15"/>
      <c r="U13" s="15"/>
      <c r="V13" s="15"/>
      <c r="X13" s="15"/>
      <c r="Y13" s="15"/>
      <c r="Z13" s="15"/>
      <c r="AA13" s="15"/>
      <c r="AB13" s="15"/>
      <c r="AC13" s="15"/>
      <c r="AD13" s="15"/>
      <c r="AE13" s="15"/>
    </row>
    <row r="14" spans="1:31" ht="12.75">
      <c r="A14" s="41" t="s">
        <v>18</v>
      </c>
      <c r="B14" s="39">
        <v>120.5</v>
      </c>
      <c r="C14" s="40">
        <v>0.5265000000000001</v>
      </c>
      <c r="D14" s="25">
        <v>165</v>
      </c>
      <c r="E14" s="28">
        <v>175</v>
      </c>
      <c r="F14" s="28">
        <v>175</v>
      </c>
      <c r="G14" s="25"/>
      <c r="H14" s="29">
        <v>165</v>
      </c>
      <c r="I14" s="27">
        <f t="shared" si="0"/>
        <v>86.87250000000002</v>
      </c>
      <c r="J14" s="31" t="s">
        <v>64</v>
      </c>
      <c r="L14" s="4"/>
      <c r="M14" s="4"/>
      <c r="Q14" s="15"/>
      <c r="R14" s="15"/>
      <c r="S14" s="15"/>
      <c r="T14" s="15"/>
      <c r="U14" s="15"/>
      <c r="V14" s="15"/>
      <c r="X14" s="15"/>
      <c r="Y14" s="15"/>
      <c r="Z14" s="15"/>
      <c r="AA14" s="15"/>
      <c r="AB14" s="15"/>
      <c r="AC14" s="15"/>
      <c r="AD14" s="15"/>
      <c r="AE14" s="15"/>
    </row>
    <row r="15" spans="1:31" ht="12.75">
      <c r="A15" s="30" t="s">
        <v>19</v>
      </c>
      <c r="B15" s="26">
        <v>97.7</v>
      </c>
      <c r="C15" s="27">
        <v>0.5599000000000001</v>
      </c>
      <c r="D15" s="25">
        <v>140</v>
      </c>
      <c r="E15" s="25">
        <v>150</v>
      </c>
      <c r="F15" s="25">
        <v>152.5</v>
      </c>
      <c r="G15" s="25"/>
      <c r="H15" s="29">
        <v>152.5</v>
      </c>
      <c r="I15" s="27">
        <f t="shared" si="0"/>
        <v>85.38475000000001</v>
      </c>
      <c r="J15" s="31" t="s">
        <v>65</v>
      </c>
      <c r="L15" s="4"/>
      <c r="M15" s="4"/>
      <c r="Q15" s="15"/>
      <c r="R15" s="15"/>
      <c r="S15" s="15"/>
      <c r="T15" s="15"/>
      <c r="U15" s="15"/>
      <c r="V15" s="15"/>
      <c r="X15" s="15"/>
      <c r="Y15" s="15"/>
      <c r="Z15" s="15"/>
      <c r="AA15" s="15"/>
      <c r="AB15" s="15"/>
      <c r="AC15" s="15"/>
      <c r="AD15" s="15"/>
      <c r="AE15" s="15"/>
    </row>
    <row r="16" spans="1:31" ht="12.75">
      <c r="A16" s="41" t="s">
        <v>20</v>
      </c>
      <c r="B16" s="39">
        <v>58.9</v>
      </c>
      <c r="C16" s="40">
        <v>0.8286</v>
      </c>
      <c r="D16" s="25">
        <v>90</v>
      </c>
      <c r="E16" s="28">
        <v>100</v>
      </c>
      <c r="F16" s="25">
        <v>100</v>
      </c>
      <c r="G16" s="25"/>
      <c r="H16" s="29">
        <v>100</v>
      </c>
      <c r="I16" s="27">
        <f t="shared" si="0"/>
        <v>82.86</v>
      </c>
      <c r="J16" s="31" t="s">
        <v>66</v>
      </c>
      <c r="L16" s="4"/>
      <c r="M16" s="4"/>
      <c r="Q16" s="15"/>
      <c r="R16" s="15"/>
      <c r="S16" s="15"/>
      <c r="T16" s="15"/>
      <c r="U16" s="15"/>
      <c r="V16" s="15"/>
      <c r="X16" s="15"/>
      <c r="Y16" s="15"/>
      <c r="Z16" s="15"/>
      <c r="AA16" s="15"/>
      <c r="AB16" s="15"/>
      <c r="AC16" s="15"/>
      <c r="AD16" s="15"/>
      <c r="AE16" s="15"/>
    </row>
    <row r="17" spans="1:31" ht="12.75">
      <c r="A17" s="30" t="s">
        <v>21</v>
      </c>
      <c r="B17" s="26">
        <v>101.4</v>
      </c>
      <c r="C17" s="27">
        <v>0.5508000000000001</v>
      </c>
      <c r="D17" s="25">
        <v>150</v>
      </c>
      <c r="E17" s="28">
        <v>155</v>
      </c>
      <c r="F17" s="28">
        <v>155</v>
      </c>
      <c r="G17" s="25"/>
      <c r="H17" s="29">
        <v>150</v>
      </c>
      <c r="I17" s="27">
        <f t="shared" si="0"/>
        <v>82.62</v>
      </c>
      <c r="J17" s="31"/>
      <c r="L17" s="4"/>
      <c r="M17" s="4"/>
      <c r="Q17" s="15"/>
      <c r="R17" s="15"/>
      <c r="S17" s="15"/>
      <c r="T17" s="15"/>
      <c r="U17" s="15"/>
      <c r="V17" s="15"/>
      <c r="X17" s="15"/>
      <c r="Y17" s="15"/>
      <c r="Z17" s="15"/>
      <c r="AA17" s="15"/>
      <c r="AB17" s="15"/>
      <c r="AC17" s="15"/>
      <c r="AD17" s="15"/>
      <c r="AE17" s="15"/>
    </row>
    <row r="18" spans="1:31" ht="12.75">
      <c r="A18" s="41" t="s">
        <v>22</v>
      </c>
      <c r="B18" s="39">
        <v>81.7</v>
      </c>
      <c r="C18" s="40">
        <v>0.623</v>
      </c>
      <c r="D18" s="28">
        <v>125</v>
      </c>
      <c r="E18" s="25">
        <v>132.5</v>
      </c>
      <c r="F18" s="28">
        <v>135</v>
      </c>
      <c r="G18" s="25"/>
      <c r="H18" s="29">
        <v>132.5</v>
      </c>
      <c r="I18" s="27">
        <f t="shared" si="0"/>
        <v>82.5475</v>
      </c>
      <c r="J18" s="31"/>
      <c r="L18" s="4"/>
      <c r="M18" s="4"/>
      <c r="Q18" s="15"/>
      <c r="R18" s="15"/>
      <c r="S18" s="15"/>
      <c r="T18" s="15"/>
      <c r="U18" s="15"/>
      <c r="V18" s="15"/>
      <c r="X18" s="15"/>
      <c r="Y18" s="15"/>
      <c r="Z18" s="15"/>
      <c r="AA18" s="15"/>
      <c r="AB18" s="15"/>
      <c r="AC18" s="15"/>
      <c r="AD18" s="15"/>
      <c r="AE18" s="15"/>
    </row>
    <row r="19" spans="1:31" ht="12.75">
      <c r="A19" s="30" t="s">
        <v>23</v>
      </c>
      <c r="B19" s="26">
        <v>82.4</v>
      </c>
      <c r="C19" s="27">
        <v>0.6198</v>
      </c>
      <c r="D19" s="25">
        <v>120</v>
      </c>
      <c r="E19" s="25">
        <v>132.5</v>
      </c>
      <c r="F19" s="28">
        <v>135</v>
      </c>
      <c r="G19" s="25"/>
      <c r="H19" s="29">
        <v>132.5</v>
      </c>
      <c r="I19" s="27">
        <f t="shared" si="0"/>
        <v>82.1235</v>
      </c>
      <c r="J19" s="31"/>
      <c r="L19" s="4"/>
      <c r="M19" s="4"/>
      <c r="Q19" s="15"/>
      <c r="R19" s="15"/>
      <c r="S19" s="15"/>
      <c r="T19" s="15"/>
      <c r="U19" s="15"/>
      <c r="V19" s="15"/>
      <c r="X19" s="15"/>
      <c r="Y19" s="15"/>
      <c r="Z19" s="15"/>
      <c r="AA19" s="15"/>
      <c r="AB19" s="15"/>
      <c r="AC19" s="15"/>
      <c r="AD19" s="15"/>
      <c r="AE19" s="15"/>
    </row>
    <row r="20" spans="1:256" s="1" customFormat="1" ht="12.75">
      <c r="A20" s="30" t="s">
        <v>24</v>
      </c>
      <c r="B20" s="26">
        <v>92.5</v>
      </c>
      <c r="C20" s="27">
        <v>0.5761000000000001</v>
      </c>
      <c r="D20" s="25">
        <v>130</v>
      </c>
      <c r="E20" s="25">
        <v>137.5</v>
      </c>
      <c r="F20" s="25">
        <v>142.5</v>
      </c>
      <c r="G20" s="25"/>
      <c r="H20" s="29">
        <v>142.5</v>
      </c>
      <c r="I20" s="27">
        <f t="shared" si="0"/>
        <v>82.09425</v>
      </c>
      <c r="J20" s="31"/>
      <c r="K20" s="4"/>
      <c r="L20" s="4"/>
      <c r="M20" s="4"/>
      <c r="N20" s="3"/>
      <c r="O20" s="3"/>
      <c r="W20" s="7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IV20"/>
    </row>
    <row r="21" spans="1:31" ht="12.75">
      <c r="A21" s="30" t="s">
        <v>25</v>
      </c>
      <c r="B21" s="26">
        <v>73.4</v>
      </c>
      <c r="C21" s="27">
        <v>0.676</v>
      </c>
      <c r="D21" s="25">
        <v>115</v>
      </c>
      <c r="E21" s="25">
        <v>120</v>
      </c>
      <c r="F21" s="28">
        <v>125</v>
      </c>
      <c r="G21" s="25"/>
      <c r="H21" s="29">
        <v>120</v>
      </c>
      <c r="I21" s="27">
        <f t="shared" si="0"/>
        <v>81.12</v>
      </c>
      <c r="J21" s="31"/>
      <c r="L21" s="4"/>
      <c r="M21" s="4"/>
      <c r="Q21" s="15"/>
      <c r="R21" s="15"/>
      <c r="S21" s="15"/>
      <c r="T21" s="15"/>
      <c r="U21" s="15"/>
      <c r="V21" s="15"/>
      <c r="X21" s="15"/>
      <c r="Y21" s="15"/>
      <c r="Z21" s="15"/>
      <c r="AA21" s="15"/>
      <c r="AB21" s="15"/>
      <c r="AC21" s="15"/>
      <c r="AD21" s="15"/>
      <c r="AE21" s="15"/>
    </row>
    <row r="22" spans="1:31" ht="12.75">
      <c r="A22" s="30" t="s">
        <v>26</v>
      </c>
      <c r="B22" s="26">
        <v>84.5</v>
      </c>
      <c r="C22" s="27">
        <v>0.6093000000000001</v>
      </c>
      <c r="D22" s="25">
        <v>120</v>
      </c>
      <c r="E22" s="25">
        <v>132.5</v>
      </c>
      <c r="F22" s="28">
        <v>137.5</v>
      </c>
      <c r="G22" s="25"/>
      <c r="H22" s="29">
        <v>132.5</v>
      </c>
      <c r="I22" s="27">
        <f t="shared" si="0"/>
        <v>80.73225000000001</v>
      </c>
      <c r="J22" s="31"/>
      <c r="L22" s="4"/>
      <c r="M22" s="4"/>
      <c r="Q22" s="15"/>
      <c r="R22" s="15"/>
      <c r="S22" s="15"/>
      <c r="T22" s="15"/>
      <c r="U22" s="15"/>
      <c r="V22" s="15"/>
      <c r="X22" s="15"/>
      <c r="Y22" s="15"/>
      <c r="Z22" s="15"/>
      <c r="AA22" s="15"/>
      <c r="AB22" s="15"/>
      <c r="AC22" s="15"/>
      <c r="AD22" s="15"/>
      <c r="AE22" s="15"/>
    </row>
    <row r="23" spans="1:256" s="1" customFormat="1" ht="12.75">
      <c r="A23" s="30" t="s">
        <v>27</v>
      </c>
      <c r="B23" s="26">
        <v>90.7</v>
      </c>
      <c r="C23" s="27">
        <v>0.5827</v>
      </c>
      <c r="D23" s="28">
        <v>130</v>
      </c>
      <c r="E23" s="28">
        <v>135</v>
      </c>
      <c r="F23" s="25">
        <v>135</v>
      </c>
      <c r="G23" s="25"/>
      <c r="H23" s="29">
        <v>135</v>
      </c>
      <c r="I23" s="27">
        <f t="shared" si="0"/>
        <v>78.6645</v>
      </c>
      <c r="J23" s="31"/>
      <c r="K23" s="4"/>
      <c r="L23" s="4"/>
      <c r="M23" s="4"/>
      <c r="N23" s="3"/>
      <c r="O23" s="3"/>
      <c r="W23" s="7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IV23"/>
    </row>
    <row r="24" spans="1:31" ht="12.75">
      <c r="A24" s="30" t="s">
        <v>28</v>
      </c>
      <c r="B24" s="26">
        <v>57.8</v>
      </c>
      <c r="C24" s="27">
        <v>0.8453</v>
      </c>
      <c r="D24" s="25">
        <v>82.5</v>
      </c>
      <c r="E24" s="25">
        <v>87.5</v>
      </c>
      <c r="F24" s="25">
        <v>92.5</v>
      </c>
      <c r="G24" s="25"/>
      <c r="H24" s="29">
        <v>92.5</v>
      </c>
      <c r="I24" s="27">
        <f t="shared" si="0"/>
        <v>78.19025</v>
      </c>
      <c r="J24" s="31"/>
      <c r="L24" s="4"/>
      <c r="M24" s="4"/>
      <c r="Q24" s="15"/>
      <c r="R24" s="15"/>
      <c r="S24" s="15"/>
      <c r="T24" s="15"/>
      <c r="U24" s="15"/>
      <c r="V24" s="15"/>
      <c r="X24" s="15"/>
      <c r="Y24" s="15"/>
      <c r="Z24" s="15"/>
      <c r="AA24" s="15"/>
      <c r="AB24" s="15"/>
      <c r="AC24" s="15"/>
      <c r="AD24" s="15"/>
      <c r="AE24" s="15"/>
    </row>
    <row r="25" spans="1:256" s="1" customFormat="1" ht="12.75">
      <c r="A25" s="30" t="s">
        <v>29</v>
      </c>
      <c r="B25" s="26">
        <v>81.4</v>
      </c>
      <c r="C25" s="27">
        <v>0.6251</v>
      </c>
      <c r="D25" s="25">
        <v>115</v>
      </c>
      <c r="E25" s="25">
        <v>117.5</v>
      </c>
      <c r="F25" s="25">
        <v>122.5</v>
      </c>
      <c r="G25" s="25"/>
      <c r="H25" s="29">
        <v>122.5</v>
      </c>
      <c r="I25" s="27">
        <f t="shared" si="0"/>
        <v>76.57475</v>
      </c>
      <c r="J25" s="31"/>
      <c r="K25" s="4"/>
      <c r="L25" s="4"/>
      <c r="M25" s="4"/>
      <c r="N25" s="3"/>
      <c r="O25" s="3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IV25"/>
    </row>
    <row r="26" spans="1:27" ht="12.75">
      <c r="A26" s="41" t="s">
        <v>30</v>
      </c>
      <c r="B26" s="39">
        <v>82.2</v>
      </c>
      <c r="C26" s="40">
        <v>0.6209</v>
      </c>
      <c r="D26" s="25">
        <v>122.5</v>
      </c>
      <c r="E26" s="28">
        <v>132.5</v>
      </c>
      <c r="F26" s="28">
        <v>132.5</v>
      </c>
      <c r="G26" s="25"/>
      <c r="H26" s="29">
        <v>122.5</v>
      </c>
      <c r="I26" s="27">
        <f t="shared" si="0"/>
        <v>76.06025</v>
      </c>
      <c r="J26" s="31"/>
      <c r="L26" s="4"/>
      <c r="M26" s="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"/>
    </row>
    <row r="27" spans="1:31" ht="12.75">
      <c r="A27" s="30" t="s">
        <v>31</v>
      </c>
      <c r="B27" s="26">
        <v>59</v>
      </c>
      <c r="C27" s="27">
        <v>0.8271000000000001</v>
      </c>
      <c r="D27" s="28">
        <v>82.5</v>
      </c>
      <c r="E27" s="25">
        <v>82.5</v>
      </c>
      <c r="F27" s="25">
        <v>87.5</v>
      </c>
      <c r="G27" s="25"/>
      <c r="H27" s="29">
        <v>87.5</v>
      </c>
      <c r="I27" s="27">
        <f t="shared" si="0"/>
        <v>72.37125</v>
      </c>
      <c r="J27" s="31"/>
      <c r="L27" s="4"/>
      <c r="M27" s="4"/>
      <c r="Q27" s="15"/>
      <c r="R27" s="15"/>
      <c r="S27" s="15"/>
      <c r="T27" s="15"/>
      <c r="U27" s="15"/>
      <c r="V27" s="15"/>
      <c r="X27" s="15"/>
      <c r="Y27" s="15"/>
      <c r="Z27" s="15"/>
      <c r="AA27" s="15"/>
      <c r="AB27" s="15"/>
      <c r="AC27" s="15"/>
      <c r="AD27" s="15"/>
      <c r="AE27" s="15"/>
    </row>
    <row r="28" spans="1:27" ht="12.75">
      <c r="A28" s="30" t="s">
        <v>32</v>
      </c>
      <c r="B28" s="26">
        <v>89.5</v>
      </c>
      <c r="C28" s="27">
        <v>0.5873</v>
      </c>
      <c r="D28" s="25">
        <v>120</v>
      </c>
      <c r="E28" s="28">
        <v>125</v>
      </c>
      <c r="F28" s="28">
        <v>125</v>
      </c>
      <c r="G28" s="25"/>
      <c r="H28" s="29">
        <v>120</v>
      </c>
      <c r="I28" s="27">
        <f t="shared" si="0"/>
        <v>70.476</v>
      </c>
      <c r="J28" s="31"/>
      <c r="L28" s="4"/>
      <c r="M28" s="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"/>
    </row>
    <row r="29" spans="1:31" ht="12.75">
      <c r="A29" s="30" t="s">
        <v>33</v>
      </c>
      <c r="B29" s="26">
        <v>67.5</v>
      </c>
      <c r="C29" s="27">
        <v>0.7258</v>
      </c>
      <c r="D29" s="28">
        <v>95</v>
      </c>
      <c r="E29" s="25">
        <v>95</v>
      </c>
      <c r="F29" s="28">
        <v>100</v>
      </c>
      <c r="G29" s="25"/>
      <c r="H29" s="29">
        <v>95</v>
      </c>
      <c r="I29" s="27">
        <f t="shared" si="0"/>
        <v>68.951</v>
      </c>
      <c r="J29" s="31"/>
      <c r="L29" s="4"/>
      <c r="M29" s="4"/>
      <c r="Q29" s="15"/>
      <c r="R29" s="15"/>
      <c r="S29" s="15"/>
      <c r="T29" s="15"/>
      <c r="U29" s="15"/>
      <c r="V29" s="15"/>
      <c r="X29" s="15"/>
      <c r="Y29" s="15"/>
      <c r="Z29" s="15"/>
      <c r="AA29" s="15"/>
      <c r="AB29" s="15"/>
      <c r="AC29" s="15"/>
      <c r="AD29" s="15"/>
      <c r="AE29" s="15"/>
    </row>
    <row r="30" spans="1:31" ht="12.75">
      <c r="A30" s="30" t="s">
        <v>34</v>
      </c>
      <c r="B30" s="26">
        <v>66.2</v>
      </c>
      <c r="C30" s="27">
        <v>0.7387</v>
      </c>
      <c r="D30" s="25">
        <v>80</v>
      </c>
      <c r="E30" s="25">
        <v>90</v>
      </c>
      <c r="F30" s="28">
        <v>95</v>
      </c>
      <c r="G30" s="25"/>
      <c r="H30" s="29">
        <v>90</v>
      </c>
      <c r="I30" s="27">
        <f t="shared" si="0"/>
        <v>66.483</v>
      </c>
      <c r="J30" s="31"/>
      <c r="L30" s="4"/>
      <c r="M30" s="4"/>
      <c r="Q30" s="15"/>
      <c r="R30" s="15"/>
      <c r="S30" s="15"/>
      <c r="T30" s="15"/>
      <c r="U30" s="15"/>
      <c r="V30" s="15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30" t="s">
        <v>35</v>
      </c>
      <c r="B31" s="26">
        <v>76.2</v>
      </c>
      <c r="C31" s="27">
        <v>0.6563</v>
      </c>
      <c r="D31" s="25">
        <v>100</v>
      </c>
      <c r="E31" s="28">
        <v>105</v>
      </c>
      <c r="F31" s="28">
        <v>0</v>
      </c>
      <c r="G31" s="25"/>
      <c r="H31" s="29">
        <v>100</v>
      </c>
      <c r="I31" s="27">
        <f t="shared" si="0"/>
        <v>65.63</v>
      </c>
      <c r="J31" s="31"/>
      <c r="L31" s="4"/>
      <c r="M31" s="4"/>
      <c r="Q31" s="15"/>
      <c r="R31" s="15"/>
      <c r="S31" s="15"/>
      <c r="T31" s="15"/>
      <c r="U31" s="15"/>
      <c r="V31" s="15"/>
      <c r="X31" s="15"/>
      <c r="Y31" s="15"/>
      <c r="Z31" s="15"/>
      <c r="AA31" s="15"/>
      <c r="AB31" s="15"/>
      <c r="AC31" s="15"/>
      <c r="AD31" s="15"/>
      <c r="AE31" s="15"/>
    </row>
    <row r="32" spans="1:256" s="1" customFormat="1" ht="12.75">
      <c r="A32" s="41" t="s">
        <v>36</v>
      </c>
      <c r="B32" s="39">
        <v>56</v>
      </c>
      <c r="C32" s="40">
        <v>0.8748</v>
      </c>
      <c r="D32" s="25">
        <v>75</v>
      </c>
      <c r="E32" s="28">
        <v>82.5</v>
      </c>
      <c r="F32" s="28">
        <v>82.5</v>
      </c>
      <c r="G32" s="25"/>
      <c r="H32" s="29">
        <v>75</v>
      </c>
      <c r="I32" s="27">
        <f t="shared" si="0"/>
        <v>65.61</v>
      </c>
      <c r="J32" s="42"/>
      <c r="K32" s="4"/>
      <c r="L32" s="4"/>
      <c r="M32" s="4"/>
      <c r="N32" s="3"/>
      <c r="O32" s="3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IV32"/>
    </row>
    <row r="33" spans="1:31" ht="12.75">
      <c r="A33" s="41" t="s">
        <v>37</v>
      </c>
      <c r="B33" s="39">
        <v>99.4</v>
      </c>
      <c r="C33" s="40">
        <v>0.5555</v>
      </c>
      <c r="D33" s="25">
        <v>110</v>
      </c>
      <c r="E33" s="25">
        <v>115</v>
      </c>
      <c r="F33" s="28">
        <v>120</v>
      </c>
      <c r="G33" s="25"/>
      <c r="H33" s="29">
        <v>115</v>
      </c>
      <c r="I33" s="27">
        <f t="shared" si="0"/>
        <v>63.8825</v>
      </c>
      <c r="J33" s="31"/>
      <c r="L33" s="4"/>
      <c r="M33" s="4"/>
      <c r="Q33" s="15"/>
      <c r="R33" s="15"/>
      <c r="S33" s="15"/>
      <c r="T33" s="15"/>
      <c r="U33" s="15"/>
      <c r="V33" s="15"/>
      <c r="X33" s="15"/>
      <c r="Y33" s="15"/>
      <c r="Z33" s="15"/>
      <c r="AA33" s="15"/>
      <c r="AB33" s="15"/>
      <c r="AC33" s="15"/>
      <c r="AD33" s="15"/>
      <c r="AE33" s="15"/>
    </row>
    <row r="34" spans="1:31" ht="12.75">
      <c r="A34" s="30" t="s">
        <v>40</v>
      </c>
      <c r="B34" s="26">
        <v>79</v>
      </c>
      <c r="C34" s="27">
        <v>0.6388</v>
      </c>
      <c r="D34" s="25">
        <v>87.5</v>
      </c>
      <c r="E34" s="28">
        <v>92.5</v>
      </c>
      <c r="F34" s="25">
        <v>92.5</v>
      </c>
      <c r="G34" s="25"/>
      <c r="H34" s="29">
        <v>92.5</v>
      </c>
      <c r="I34" s="27">
        <f t="shared" si="0"/>
        <v>59.089000000000006</v>
      </c>
      <c r="J34" s="31"/>
      <c r="L34" s="4"/>
      <c r="M34" s="4"/>
      <c r="Q34" s="15"/>
      <c r="R34" s="15"/>
      <c r="S34" s="15"/>
      <c r="T34" s="15"/>
      <c r="U34" s="15"/>
      <c r="V34" s="15"/>
      <c r="X34" s="15"/>
      <c r="Y34" s="15"/>
      <c r="Z34" s="15"/>
      <c r="AA34" s="15"/>
      <c r="AB34" s="15"/>
      <c r="AC34" s="15"/>
      <c r="AD34" s="15"/>
      <c r="AE34" s="15"/>
    </row>
    <row r="35" spans="1:256" s="1" customFormat="1" ht="12.75">
      <c r="A35" s="30" t="s">
        <v>43</v>
      </c>
      <c r="B35" s="26">
        <v>69.1</v>
      </c>
      <c r="C35" s="27">
        <v>0.7110000000000001</v>
      </c>
      <c r="D35" s="28">
        <v>92.5</v>
      </c>
      <c r="E35" s="28">
        <v>92.5</v>
      </c>
      <c r="F35" s="28">
        <v>97.5</v>
      </c>
      <c r="G35" s="25"/>
      <c r="H35" s="29">
        <v>0</v>
      </c>
      <c r="I35" s="27">
        <f t="shared" si="0"/>
        <v>0</v>
      </c>
      <c r="J35" s="42"/>
      <c r="K35" s="4"/>
      <c r="L35" s="4"/>
      <c r="M35" s="4"/>
      <c r="N35" s="3"/>
      <c r="O35" s="3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IV35" s="21"/>
    </row>
    <row r="36" spans="1:31" ht="13.5" thickBot="1">
      <c r="A36" s="43" t="s">
        <v>44</v>
      </c>
      <c r="B36" s="44">
        <v>94.5</v>
      </c>
      <c r="C36" s="45">
        <v>0.5694</v>
      </c>
      <c r="D36" s="35">
        <v>110</v>
      </c>
      <c r="E36" s="35">
        <v>110</v>
      </c>
      <c r="F36" s="35">
        <v>0</v>
      </c>
      <c r="G36" s="36"/>
      <c r="H36" s="37">
        <v>0</v>
      </c>
      <c r="I36" s="34">
        <f t="shared" si="0"/>
        <v>0</v>
      </c>
      <c r="J36" s="38"/>
      <c r="L36" s="4"/>
      <c r="M36" s="4"/>
      <c r="Q36" s="15"/>
      <c r="R36" s="15"/>
      <c r="S36" s="15"/>
      <c r="T36" s="15"/>
      <c r="U36" s="15"/>
      <c r="V36" s="15"/>
      <c r="W36" s="1"/>
      <c r="X36" s="15"/>
      <c r="Y36" s="15"/>
      <c r="Z36" s="15"/>
      <c r="AA36" s="15"/>
      <c r="AB36" s="15"/>
      <c r="AC36" s="15"/>
      <c r="AD36" s="15"/>
      <c r="AE36" s="15"/>
    </row>
    <row r="37" spans="2:15" s="15" customFormat="1" ht="12.75">
      <c r="B37" s="22"/>
      <c r="C37" s="23"/>
      <c r="H37" s="14"/>
      <c r="I37" s="23"/>
      <c r="K37" s="14"/>
      <c r="L37" s="14"/>
      <c r="M37" s="14"/>
      <c r="N37" s="23"/>
      <c r="O37" s="23"/>
    </row>
    <row r="38" spans="1:20" s="15" customFormat="1" ht="20.25">
      <c r="A38" s="8" t="s">
        <v>45</v>
      </c>
      <c r="B38" s="9"/>
      <c r="C38" s="24"/>
      <c r="D38" s="11"/>
      <c r="E38" s="12"/>
      <c r="F38" s="11"/>
      <c r="G38" s="12"/>
      <c r="H38" s="11"/>
      <c r="I38" s="12"/>
      <c r="J38" s="11"/>
      <c r="K38" s="12"/>
      <c r="L38" s="12"/>
      <c r="M38" s="12"/>
      <c r="N38" s="13"/>
      <c r="O38" s="13"/>
      <c r="P38" s="11"/>
      <c r="Q38" s="14"/>
      <c r="T38" s="14"/>
    </row>
    <row r="39" spans="1:27" ht="12.75" customHeight="1">
      <c r="A39" s="55" t="s">
        <v>1</v>
      </c>
      <c r="B39" s="57" t="s">
        <v>2</v>
      </c>
      <c r="C39" s="59" t="s">
        <v>3</v>
      </c>
      <c r="D39" s="61" t="s">
        <v>4</v>
      </c>
      <c r="E39" s="61"/>
      <c r="F39" s="61"/>
      <c r="G39" s="61"/>
      <c r="H39" s="61"/>
      <c r="I39" s="61"/>
      <c r="J39" s="62" t="s">
        <v>5</v>
      </c>
      <c r="L39" s="4"/>
      <c r="M39" s="4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"/>
    </row>
    <row r="40" spans="1:27" ht="13.5" thickBot="1">
      <c r="A40" s="56"/>
      <c r="B40" s="58"/>
      <c r="C40" s="60"/>
      <c r="D40" s="17">
        <v>1</v>
      </c>
      <c r="E40" s="17">
        <v>2</v>
      </c>
      <c r="F40" s="17">
        <v>3</v>
      </c>
      <c r="G40" s="17">
        <v>4</v>
      </c>
      <c r="H40" s="18" t="s">
        <v>6</v>
      </c>
      <c r="I40" s="19" t="s">
        <v>7</v>
      </c>
      <c r="J40" s="63"/>
      <c r="L40" s="4"/>
      <c r="M40" s="4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"/>
    </row>
    <row r="41" spans="1:27" ht="12.75">
      <c r="A41" s="46" t="s">
        <v>58</v>
      </c>
      <c r="B41" s="47"/>
      <c r="C41" s="48"/>
      <c r="D41" s="49"/>
      <c r="E41" s="49"/>
      <c r="F41" s="49"/>
      <c r="G41" s="49"/>
      <c r="H41" s="50"/>
      <c r="I41" s="51"/>
      <c r="J41" s="52"/>
      <c r="L41" s="4"/>
      <c r="M41" s="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"/>
    </row>
    <row r="42" spans="1:31" ht="12.75">
      <c r="A42" s="30" t="s">
        <v>38</v>
      </c>
      <c r="B42" s="26">
        <v>66.1</v>
      </c>
      <c r="C42" s="27">
        <v>0.7918000000000001</v>
      </c>
      <c r="D42" s="25">
        <v>75</v>
      </c>
      <c r="E42" s="25">
        <v>80</v>
      </c>
      <c r="F42" s="28">
        <v>82.5</v>
      </c>
      <c r="G42" s="25"/>
      <c r="H42" s="29">
        <v>80</v>
      </c>
      <c r="I42" s="27">
        <f>H42*C42</f>
        <v>63.34400000000001</v>
      </c>
      <c r="J42" s="31" t="s">
        <v>39</v>
      </c>
      <c r="L42" s="4"/>
      <c r="M42" s="4"/>
      <c r="Q42" s="15"/>
      <c r="R42" s="15"/>
      <c r="S42" s="15"/>
      <c r="T42" s="15"/>
      <c r="U42" s="15"/>
      <c r="V42" s="15"/>
      <c r="X42" s="15"/>
      <c r="Y42" s="15"/>
      <c r="Z42" s="15"/>
      <c r="AA42" s="15"/>
      <c r="AB42" s="15"/>
      <c r="AC42" s="15"/>
      <c r="AD42" s="15"/>
      <c r="AE42" s="15"/>
    </row>
    <row r="43" spans="1:31" ht="12.75">
      <c r="A43" s="53" t="s">
        <v>59</v>
      </c>
      <c r="B43" s="26"/>
      <c r="C43" s="27"/>
      <c r="D43" s="25"/>
      <c r="E43" s="25"/>
      <c r="F43" s="28"/>
      <c r="G43" s="25"/>
      <c r="H43" s="29"/>
      <c r="I43" s="27"/>
      <c r="J43" s="31"/>
      <c r="L43" s="4"/>
      <c r="M43" s="4"/>
      <c r="Q43" s="15"/>
      <c r="R43" s="15"/>
      <c r="S43" s="15"/>
      <c r="T43" s="15"/>
      <c r="U43" s="15"/>
      <c r="V43" s="15"/>
      <c r="X43" s="15"/>
      <c r="Y43" s="15"/>
      <c r="Z43" s="15"/>
      <c r="AA43" s="15"/>
      <c r="AB43" s="15"/>
      <c r="AC43" s="15"/>
      <c r="AD43" s="15"/>
      <c r="AE43" s="15"/>
    </row>
    <row r="44" spans="1:31" ht="12.75">
      <c r="A44" s="30" t="s">
        <v>46</v>
      </c>
      <c r="B44" s="26">
        <v>82.4</v>
      </c>
      <c r="C44" s="27">
        <v>0.6198</v>
      </c>
      <c r="D44" s="25">
        <v>150</v>
      </c>
      <c r="E44" s="28">
        <v>155</v>
      </c>
      <c r="F44" s="28">
        <v>155</v>
      </c>
      <c r="G44" s="25"/>
      <c r="H44" s="29">
        <v>150</v>
      </c>
      <c r="I44" s="27">
        <f aca="true" t="shared" si="1" ref="I44:I52">H44*C44</f>
        <v>92.97</v>
      </c>
      <c r="J44" s="31" t="s">
        <v>47</v>
      </c>
      <c r="L44" s="4"/>
      <c r="M44" s="4"/>
      <c r="Q44" s="15"/>
      <c r="R44" s="15"/>
      <c r="S44" s="15"/>
      <c r="T44" s="15"/>
      <c r="U44" s="15"/>
      <c r="V44" s="15"/>
      <c r="X44" s="15"/>
      <c r="Y44" s="15"/>
      <c r="Z44" s="15"/>
      <c r="AA44" s="15"/>
      <c r="AB44" s="15"/>
      <c r="AC44" s="15"/>
      <c r="AD44" s="15"/>
      <c r="AE44" s="15"/>
    </row>
    <row r="45" spans="1:31" ht="12.75">
      <c r="A45" s="30" t="s">
        <v>48</v>
      </c>
      <c r="B45" s="26">
        <v>72.8</v>
      </c>
      <c r="C45" s="27">
        <v>0.6805</v>
      </c>
      <c r="D45" s="25">
        <v>125</v>
      </c>
      <c r="E45" s="28">
        <v>130</v>
      </c>
      <c r="F45" s="25">
        <v>130</v>
      </c>
      <c r="G45" s="25"/>
      <c r="H45" s="29">
        <v>130</v>
      </c>
      <c r="I45" s="27">
        <f t="shared" si="1"/>
        <v>88.465</v>
      </c>
      <c r="J45" s="31" t="s">
        <v>49</v>
      </c>
      <c r="L45" s="4"/>
      <c r="M45" s="4"/>
      <c r="Q45" s="15"/>
      <c r="R45" s="15"/>
      <c r="S45" s="15"/>
      <c r="T45" s="15"/>
      <c r="U45" s="15"/>
      <c r="V45" s="15"/>
      <c r="X45" s="15"/>
      <c r="Y45" s="15"/>
      <c r="Z45" s="15"/>
      <c r="AA45" s="15"/>
      <c r="AB45" s="15"/>
      <c r="AC45" s="15"/>
      <c r="AD45" s="15"/>
      <c r="AE45" s="15"/>
    </row>
    <row r="46" spans="1:31" ht="12.75">
      <c r="A46" s="30" t="s">
        <v>50</v>
      </c>
      <c r="B46" s="26">
        <v>102</v>
      </c>
      <c r="C46" s="27">
        <v>0.5495</v>
      </c>
      <c r="D46" s="25">
        <v>137.5</v>
      </c>
      <c r="E46" s="25">
        <v>142.5</v>
      </c>
      <c r="F46" s="28">
        <v>147.5</v>
      </c>
      <c r="G46" s="25"/>
      <c r="H46" s="29">
        <v>142.5</v>
      </c>
      <c r="I46" s="27">
        <f t="shared" si="1"/>
        <v>78.30375</v>
      </c>
      <c r="J46" s="31" t="s">
        <v>51</v>
      </c>
      <c r="L46" s="4"/>
      <c r="M46" s="4"/>
      <c r="Q46" s="15"/>
      <c r="R46" s="15"/>
      <c r="S46" s="15"/>
      <c r="T46" s="15"/>
      <c r="U46" s="15"/>
      <c r="V46" s="15"/>
      <c r="X46" s="15"/>
      <c r="Y46" s="15"/>
      <c r="Z46" s="15"/>
      <c r="AA46" s="15"/>
      <c r="AB46" s="15"/>
      <c r="AC46" s="15"/>
      <c r="AD46" s="15"/>
      <c r="AE46" s="15"/>
    </row>
    <row r="47" spans="1:31" ht="12.75">
      <c r="A47" s="30" t="s">
        <v>52</v>
      </c>
      <c r="B47" s="26">
        <v>82</v>
      </c>
      <c r="C47" s="27">
        <v>0.6219</v>
      </c>
      <c r="D47" s="25">
        <v>117.5</v>
      </c>
      <c r="E47" s="25">
        <v>125</v>
      </c>
      <c r="F47" s="28">
        <v>130</v>
      </c>
      <c r="G47" s="25"/>
      <c r="H47" s="29">
        <v>125</v>
      </c>
      <c r="I47" s="27">
        <f t="shared" si="1"/>
        <v>77.7375</v>
      </c>
      <c r="J47" s="31"/>
      <c r="L47" s="4"/>
      <c r="M47" s="4"/>
      <c r="Q47" s="15"/>
      <c r="R47" s="15"/>
      <c r="S47" s="15"/>
      <c r="T47" s="15"/>
      <c r="U47" s="15"/>
      <c r="V47" s="15"/>
      <c r="X47" s="15"/>
      <c r="Y47" s="15"/>
      <c r="Z47" s="15"/>
      <c r="AA47" s="15"/>
      <c r="AB47" s="15"/>
      <c r="AC47" s="15"/>
      <c r="AD47" s="15"/>
      <c r="AE47" s="15"/>
    </row>
    <row r="48" spans="1:31" ht="12.75">
      <c r="A48" s="30" t="s">
        <v>53</v>
      </c>
      <c r="B48" s="26">
        <v>70</v>
      </c>
      <c r="C48" s="27">
        <v>0.7031000000000001</v>
      </c>
      <c r="D48" s="25">
        <v>95</v>
      </c>
      <c r="E48" s="28">
        <v>100</v>
      </c>
      <c r="F48" s="28">
        <v>0</v>
      </c>
      <c r="G48" s="25"/>
      <c r="H48" s="29">
        <v>95</v>
      </c>
      <c r="I48" s="27">
        <f t="shared" si="1"/>
        <v>66.7945</v>
      </c>
      <c r="J48" s="31"/>
      <c r="L48" s="4"/>
      <c r="M48" s="4"/>
      <c r="Q48" s="15"/>
      <c r="R48" s="15"/>
      <c r="S48" s="15"/>
      <c r="T48" s="15"/>
      <c r="U48" s="15"/>
      <c r="V48" s="15"/>
      <c r="X48" s="15"/>
      <c r="Y48" s="15"/>
      <c r="Z48" s="15"/>
      <c r="AA48" s="15"/>
      <c r="AB48" s="15"/>
      <c r="AC48" s="15"/>
      <c r="AD48" s="15"/>
      <c r="AE48" s="15"/>
    </row>
    <row r="49" spans="1:31" ht="12.75">
      <c r="A49" s="30" t="s">
        <v>54</v>
      </c>
      <c r="B49" s="26">
        <v>88</v>
      </c>
      <c r="C49" s="27">
        <v>0.5935</v>
      </c>
      <c r="D49" s="25">
        <v>112.5</v>
      </c>
      <c r="E49" s="28">
        <v>120</v>
      </c>
      <c r="F49" s="28">
        <v>120</v>
      </c>
      <c r="G49" s="25"/>
      <c r="H49" s="29">
        <v>112.5</v>
      </c>
      <c r="I49" s="27">
        <f t="shared" si="1"/>
        <v>66.76875</v>
      </c>
      <c r="J49" s="31"/>
      <c r="L49" s="4"/>
      <c r="M49" s="4"/>
      <c r="Q49" s="15"/>
      <c r="R49" s="15"/>
      <c r="S49" s="15"/>
      <c r="T49" s="15"/>
      <c r="U49" s="15"/>
      <c r="V49" s="15"/>
      <c r="X49" s="15"/>
      <c r="Y49" s="15"/>
      <c r="Z49" s="15"/>
      <c r="AA49" s="15"/>
      <c r="AB49" s="15"/>
      <c r="AC49" s="15"/>
      <c r="AD49" s="15"/>
      <c r="AE49" s="15"/>
    </row>
    <row r="50" spans="1:31" ht="12.75">
      <c r="A50" s="30" t="s">
        <v>55</v>
      </c>
      <c r="B50" s="26">
        <v>90</v>
      </c>
      <c r="C50" s="27">
        <v>0.5853</v>
      </c>
      <c r="D50" s="25">
        <v>100</v>
      </c>
      <c r="E50" s="25">
        <v>110</v>
      </c>
      <c r="F50" s="28">
        <v>115</v>
      </c>
      <c r="G50" s="25"/>
      <c r="H50" s="29">
        <v>100</v>
      </c>
      <c r="I50" s="27">
        <f t="shared" si="1"/>
        <v>58.53</v>
      </c>
      <c r="J50" s="31"/>
      <c r="L50" s="4"/>
      <c r="M50" s="4"/>
      <c r="Q50" s="15"/>
      <c r="R50" s="15"/>
      <c r="S50" s="15"/>
      <c r="T50" s="15"/>
      <c r="U50" s="15"/>
      <c r="V50" s="15"/>
      <c r="X50" s="15"/>
      <c r="Y50" s="15"/>
      <c r="Z50" s="15"/>
      <c r="AA50" s="15"/>
      <c r="AB50" s="15"/>
      <c r="AC50" s="15"/>
      <c r="AD50" s="15"/>
      <c r="AE50" s="15"/>
    </row>
    <row r="51" spans="1:27" ht="12.75">
      <c r="A51" s="30" t="s">
        <v>56</v>
      </c>
      <c r="B51" s="26">
        <v>77.7</v>
      </c>
      <c r="C51" s="27">
        <v>0.6467</v>
      </c>
      <c r="D51" s="25">
        <v>75</v>
      </c>
      <c r="E51" s="25">
        <v>80</v>
      </c>
      <c r="F51" s="28">
        <v>82.5</v>
      </c>
      <c r="G51" s="25"/>
      <c r="H51" s="29">
        <v>80</v>
      </c>
      <c r="I51" s="27">
        <f t="shared" si="1"/>
        <v>51.736000000000004</v>
      </c>
      <c r="J51" s="31"/>
      <c r="L51" s="4"/>
      <c r="M51" s="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"/>
    </row>
    <row r="52" spans="1:31" ht="13.5" thickBot="1">
      <c r="A52" s="32" t="s">
        <v>57</v>
      </c>
      <c r="B52" s="33">
        <v>82.4</v>
      </c>
      <c r="C52" s="34">
        <v>0.6198</v>
      </c>
      <c r="D52" s="35">
        <v>110</v>
      </c>
      <c r="E52" s="35">
        <v>115</v>
      </c>
      <c r="F52" s="35">
        <v>117.5</v>
      </c>
      <c r="G52" s="36"/>
      <c r="H52" s="37">
        <v>0</v>
      </c>
      <c r="I52" s="34">
        <f t="shared" si="1"/>
        <v>0</v>
      </c>
      <c r="J52" s="38"/>
      <c r="L52" s="4"/>
      <c r="M52" s="4"/>
      <c r="Q52" s="15"/>
      <c r="R52" s="15"/>
      <c r="S52" s="15"/>
      <c r="T52" s="15"/>
      <c r="U52" s="15"/>
      <c r="V52" s="15"/>
      <c r="X52" s="15"/>
      <c r="Y52" s="15"/>
      <c r="Z52" s="15"/>
      <c r="AA52" s="15"/>
      <c r="AB52" s="15"/>
      <c r="AC52" s="15"/>
      <c r="AD52" s="15"/>
      <c r="AE52" s="15"/>
    </row>
  </sheetData>
  <sheetProtection selectLockedCells="1" selectUnlockedCells="1"/>
  <mergeCells count="10">
    <mergeCell ref="J2:J3"/>
    <mergeCell ref="A39:A40"/>
    <mergeCell ref="B39:B40"/>
    <mergeCell ref="C39:C40"/>
    <mergeCell ref="D39:I39"/>
    <mergeCell ref="J39:J40"/>
    <mergeCell ref="A2:A3"/>
    <mergeCell ref="B2:B3"/>
    <mergeCell ref="C2:C3"/>
    <mergeCell ref="D2:I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2012-12-23T15:02:44Z</dcterms:created>
  <dcterms:modified xsi:type="dcterms:W3CDTF">2012-12-23T15:02:44Z</dcterms:modified>
  <cp:category/>
  <cp:version/>
  <cp:contentType/>
  <cp:contentStatus/>
</cp:coreProperties>
</file>